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5195" windowHeight="870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Feuil1!$A$4:$H$72</definedName>
  </definedNames>
  <calcPr calcId="145621"/>
</workbook>
</file>

<file path=xl/calcChain.xml><?xml version="1.0" encoding="utf-8"?>
<calcChain xmlns="http://schemas.openxmlformats.org/spreadsheetml/2006/main">
  <c r="E25" i="1"/>
  <c r="E36"/>
  <c r="E45"/>
  <c r="E64"/>
  <c r="E16"/>
  <c r="E10"/>
  <c r="E44"/>
  <c r="E5"/>
  <c r="E53"/>
  <c r="E22"/>
  <c r="E58"/>
  <c r="E35"/>
  <c r="E63"/>
  <c r="E18"/>
  <c r="E66"/>
  <c r="E12"/>
  <c r="E50"/>
  <c r="E20"/>
  <c r="E8"/>
  <c r="E61"/>
  <c r="E26"/>
  <c r="E24"/>
  <c r="E37"/>
  <c r="E68"/>
  <c r="E30"/>
  <c r="E55"/>
  <c r="E11"/>
  <c r="E34"/>
  <c r="E33"/>
  <c r="E65"/>
  <c r="E19"/>
  <c r="E28"/>
  <c r="E15"/>
  <c r="E62"/>
  <c r="E42"/>
  <c r="E67"/>
  <c r="E70"/>
  <c r="E72"/>
  <c r="E48"/>
  <c r="E60"/>
  <c r="E17"/>
  <c r="E14"/>
  <c r="E47"/>
  <c r="E52"/>
  <c r="E13"/>
  <c r="E43"/>
  <c r="E71"/>
  <c r="E51"/>
  <c r="E9"/>
  <c r="E23"/>
  <c r="E31"/>
  <c r="E29"/>
  <c r="E7"/>
  <c r="E6"/>
  <c r="E40"/>
  <c r="E39"/>
  <c r="E57"/>
  <c r="E41"/>
  <c r="E32"/>
  <c r="E38"/>
  <c r="E59"/>
  <c r="E21"/>
  <c r="E49"/>
  <c r="E54"/>
  <c r="E56"/>
  <c r="E46"/>
  <c r="H2"/>
  <c r="G2"/>
  <c r="F2"/>
  <c r="E69"/>
  <c r="E27"/>
  <c r="A72"/>
  <c r="A73"/>
  <c r="A74"/>
  <c r="A75"/>
  <c r="A76"/>
  <c r="A77"/>
  <c r="A78"/>
  <c r="A79"/>
  <c r="A80"/>
  <c r="A81"/>
  <c r="A82"/>
  <c r="A83"/>
  <c r="A8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E2"/>
</calcChain>
</file>

<file path=xl/sharedStrings.xml><?xml version="1.0" encoding="utf-8"?>
<sst xmlns="http://schemas.openxmlformats.org/spreadsheetml/2006/main" count="143" uniqueCount="93">
  <si>
    <t>TOTAL</t>
  </si>
  <si>
    <t>PARTIE 1</t>
  </si>
  <si>
    <t>PARTIE 3</t>
  </si>
  <si>
    <t>PARTIE 2</t>
  </si>
  <si>
    <t xml:space="preserve">TOTAL </t>
  </si>
  <si>
    <t>NOM et Prénom</t>
  </si>
  <si>
    <t>Ville</t>
  </si>
  <si>
    <t>Clt</t>
  </si>
  <si>
    <t>N°</t>
  </si>
  <si>
    <t>JOUAULT Joseph</t>
  </si>
  <si>
    <t>Balazé</t>
  </si>
  <si>
    <t>GEFFRAULT Michel</t>
  </si>
  <si>
    <t>St Aubin d Landes</t>
  </si>
  <si>
    <t>DESCOTTES Marie</t>
  </si>
  <si>
    <t>BESNARD Raymond</t>
  </si>
  <si>
    <t>Vitré</t>
  </si>
  <si>
    <t>SOURDIN Marie</t>
  </si>
  <si>
    <t>SOURDIN Victor</t>
  </si>
  <si>
    <t>Fleurigné</t>
  </si>
  <si>
    <t>SORIN Marie Annick</t>
  </si>
  <si>
    <t>Taillis</t>
  </si>
  <si>
    <t>SORIN Louis</t>
  </si>
  <si>
    <t>GERAUX Marcel</t>
  </si>
  <si>
    <t>Guipry</t>
  </si>
  <si>
    <t>GOMBET Michel</t>
  </si>
  <si>
    <t>VALAIS Denis</t>
  </si>
  <si>
    <t>ALAIN Bernard</t>
  </si>
  <si>
    <t>GABLIN Alexis</t>
  </si>
  <si>
    <t>DROUILLE Laurent</t>
  </si>
  <si>
    <t>HANIER Jean</t>
  </si>
  <si>
    <t>HANIER Thérèse</t>
  </si>
  <si>
    <t>KALUZNY Patrick</t>
  </si>
  <si>
    <t>ROLLAND Thierry</t>
  </si>
  <si>
    <t>CHANTREL Jean Yves</t>
  </si>
  <si>
    <t>St Grégoire</t>
  </si>
  <si>
    <t>VIEL François</t>
  </si>
  <si>
    <t xml:space="preserve">LUQUET Chantal </t>
  </si>
  <si>
    <t>LUQUET Alain</t>
  </si>
  <si>
    <t>PRIME Denis</t>
  </si>
  <si>
    <t>SOURDRILLE Joseph</t>
  </si>
  <si>
    <t>DELAUNAY Pascal</t>
  </si>
  <si>
    <t>AMIOT Béatrice</t>
  </si>
  <si>
    <t>Landavran</t>
  </si>
  <si>
    <t>AMIOT Patrick</t>
  </si>
  <si>
    <t xml:space="preserve">SOUANE </t>
  </si>
  <si>
    <t>GALLAIS Monique</t>
  </si>
  <si>
    <t>Val d'Izé</t>
  </si>
  <si>
    <t>SOLLIER Marie Paule</t>
  </si>
  <si>
    <t>St Germain du Pinel</t>
  </si>
  <si>
    <t>SOLLIER Elodie</t>
  </si>
  <si>
    <t>GAULLIER Pierre</t>
  </si>
  <si>
    <t>GRANGER Catherine</t>
  </si>
  <si>
    <t>GRANGER Gérard</t>
  </si>
  <si>
    <t>FESSELIER Marthe</t>
  </si>
  <si>
    <t>FESSELIER Jean Luc</t>
  </si>
  <si>
    <t>JOUZEL Didier</t>
  </si>
  <si>
    <t>JOUZEL Marie Hélène</t>
  </si>
  <si>
    <t>HERVAGAULT Jean</t>
  </si>
  <si>
    <t>REVAULT Claude</t>
  </si>
  <si>
    <t>BORDAIS Jean Luc</t>
  </si>
  <si>
    <t>TRAVERS Marie Pierre</t>
  </si>
  <si>
    <t>BORDAIS Michelle</t>
  </si>
  <si>
    <t>VEILLARD Paul</t>
  </si>
  <si>
    <t>JARRILChristèle</t>
  </si>
  <si>
    <t>REVAULT Christian</t>
  </si>
  <si>
    <t>REVAULT Ségolène</t>
  </si>
  <si>
    <t>DALLIFARD Jérôme</t>
  </si>
  <si>
    <t>MESSE Antoine</t>
  </si>
  <si>
    <t>SAILLAND Marie Renée</t>
  </si>
  <si>
    <t>MESSE Pierrette</t>
  </si>
  <si>
    <t>CHEUL Jean Louis</t>
  </si>
  <si>
    <t>BESNARD Amand</t>
  </si>
  <si>
    <t>Argentré du Plessis</t>
  </si>
  <si>
    <t>HELBERT Jean Claude</t>
  </si>
  <si>
    <t>FONTAINE Olivier</t>
  </si>
  <si>
    <t>MANSUY Gérard</t>
  </si>
  <si>
    <t>FONTAINE Jean</t>
  </si>
  <si>
    <t>FAUCHEUX Dominique</t>
  </si>
  <si>
    <t>LEBRETON Olivier</t>
  </si>
  <si>
    <t>ROYER Jacques</t>
  </si>
  <si>
    <t>VOLAND Dominique</t>
  </si>
  <si>
    <t>LOCHIN Bruno</t>
  </si>
  <si>
    <t>Fougères</t>
  </si>
  <si>
    <t>Livré sur Changeon</t>
  </si>
  <si>
    <t>MESSE Rémy</t>
  </si>
  <si>
    <t>Torcé</t>
  </si>
  <si>
    <t>SAUDRAIS Marguerite</t>
  </si>
  <si>
    <t>GRANGER Laurene</t>
  </si>
  <si>
    <t>JOUAULT Germaine</t>
  </si>
  <si>
    <t>GODELOUP Janine</t>
  </si>
  <si>
    <t>PATIN Gérard</t>
  </si>
  <si>
    <t xml:space="preserve">Thorigne </t>
  </si>
  <si>
    <t>Betton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</si>
</sst>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9">
    <font>
      <sz val="10"/>
      <name val="Arial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4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1" xfId="0" applyFont="1" applyBorder="1"/>
    <xf numFmtId="0" fontId="7" fillId="0" borderId="0" xfId="0" applyFont="1"/>
    <xf numFmtId="164" fontId="2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6" fillId="0" borderId="2" xfId="0" applyFont="1" applyFill="1" applyBorder="1"/>
    <xf numFmtId="164" fontId="7" fillId="0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tabSelected="1" workbookViewId="0">
      <pane xSplit="5" ySplit="4" topLeftCell="F62" activePane="bottomRight" state="frozen"/>
      <selection pane="topRight" activeCell="F1" sqref="F1"/>
      <selection pane="bottomLeft" activeCell="A5" sqref="A5"/>
      <selection pane="bottomRight" activeCell="B67" sqref="B67:H67"/>
    </sheetView>
  </sheetViews>
  <sheetFormatPr baseColWidth="10" defaultRowHeight="23.25"/>
  <cols>
    <col min="1" max="1" width="9.7109375" customWidth="1"/>
    <col min="2" max="2" width="10.42578125" customWidth="1"/>
    <col min="3" max="3" width="27.28515625" customWidth="1"/>
    <col min="4" max="4" width="21.7109375" customWidth="1"/>
    <col min="5" max="5" width="17.140625" customWidth="1"/>
    <col min="6" max="6" width="15" style="4" customWidth="1"/>
    <col min="7" max="7" width="14.42578125" customWidth="1"/>
    <col min="8" max="8" width="15.85546875" customWidth="1"/>
    <col min="9" max="9" width="11.7109375" customWidth="1"/>
  </cols>
  <sheetData>
    <row r="2" spans="1:8" ht="27.75">
      <c r="D2" t="s">
        <v>4</v>
      </c>
      <c r="E2" s="10">
        <f>SUM(E5:E191)</f>
        <v>0</v>
      </c>
      <c r="F2" s="11">
        <f>SUM(F5:F84)</f>
        <v>0</v>
      </c>
      <c r="G2" s="10">
        <f>SUM(G5:G84)</f>
        <v>0</v>
      </c>
      <c r="H2" s="10">
        <f>SUM(H5:H84)</f>
        <v>0</v>
      </c>
    </row>
    <row r="4" spans="1:8" ht="24.95" customHeight="1">
      <c r="A4" s="9" t="s">
        <v>7</v>
      </c>
      <c r="B4" s="12" t="s">
        <v>8</v>
      </c>
      <c r="C4" s="12" t="s">
        <v>5</v>
      </c>
      <c r="D4" s="12" t="s">
        <v>6</v>
      </c>
      <c r="E4" s="12" t="s">
        <v>0</v>
      </c>
      <c r="F4" s="12" t="s">
        <v>1</v>
      </c>
      <c r="G4" s="12" t="s">
        <v>3</v>
      </c>
      <c r="H4" s="12" t="s">
        <v>2</v>
      </c>
    </row>
    <row r="5" spans="1:8" ht="31.5" customHeight="1">
      <c r="A5" s="2">
        <v>1</v>
      </c>
      <c r="B5" s="1">
        <v>68</v>
      </c>
      <c r="C5" s="8" t="s">
        <v>90</v>
      </c>
      <c r="D5" s="8" t="s">
        <v>82</v>
      </c>
      <c r="E5" s="13">
        <f t="shared" ref="E5:E26" si="0">SUM(F5:H5)</f>
        <v>2514</v>
      </c>
      <c r="F5" s="7">
        <v>1188</v>
      </c>
      <c r="G5" s="7">
        <v>430</v>
      </c>
      <c r="H5" s="7">
        <v>896</v>
      </c>
    </row>
    <row r="6" spans="1:8" ht="24.95" customHeight="1">
      <c r="A6" s="2">
        <f t="shared" ref="A6:A37" si="1">A5+1</f>
        <v>2</v>
      </c>
      <c r="B6" s="17">
        <v>16</v>
      </c>
      <c r="C6" s="18" t="s">
        <v>31</v>
      </c>
      <c r="D6" s="19" t="s">
        <v>12</v>
      </c>
      <c r="E6" s="20">
        <f t="shared" si="0"/>
        <v>1502</v>
      </c>
      <c r="F6" s="21">
        <v>-2</v>
      </c>
      <c r="G6" s="21">
        <v>576</v>
      </c>
      <c r="H6" s="21">
        <v>928</v>
      </c>
    </row>
    <row r="7" spans="1:8" ht="24.95" customHeight="1">
      <c r="A7" s="2">
        <f t="shared" si="1"/>
        <v>3</v>
      </c>
      <c r="B7" s="1">
        <v>34</v>
      </c>
      <c r="C7" s="8" t="s">
        <v>52</v>
      </c>
      <c r="D7" s="8" t="s">
        <v>46</v>
      </c>
      <c r="E7" s="13">
        <f t="shared" si="0"/>
        <v>1310</v>
      </c>
      <c r="F7" s="7">
        <v>130</v>
      </c>
      <c r="G7" s="7">
        <v>804</v>
      </c>
      <c r="H7" s="14">
        <v>376</v>
      </c>
    </row>
    <row r="8" spans="1:8" ht="24.95" customHeight="1">
      <c r="A8" s="2">
        <f t="shared" si="1"/>
        <v>4</v>
      </c>
      <c r="B8" s="1">
        <v>8</v>
      </c>
      <c r="C8" s="8" t="s">
        <v>21</v>
      </c>
      <c r="D8" s="8" t="s">
        <v>20</v>
      </c>
      <c r="E8" s="13">
        <f t="shared" si="0"/>
        <v>1202</v>
      </c>
      <c r="F8" s="7">
        <v>842</v>
      </c>
      <c r="G8" s="7">
        <v>64</v>
      </c>
      <c r="H8" s="7">
        <v>296</v>
      </c>
    </row>
    <row r="9" spans="1:8" ht="24.95" customHeight="1">
      <c r="A9" s="2">
        <f t="shared" si="1"/>
        <v>5</v>
      </c>
      <c r="B9" s="1">
        <v>28</v>
      </c>
      <c r="C9" s="8" t="s">
        <v>44</v>
      </c>
      <c r="D9" s="8" t="s">
        <v>15</v>
      </c>
      <c r="E9" s="13">
        <f t="shared" si="0"/>
        <v>1050</v>
      </c>
      <c r="F9" s="7">
        <v>-392</v>
      </c>
      <c r="G9" s="7">
        <v>612</v>
      </c>
      <c r="H9" s="7">
        <v>830</v>
      </c>
    </row>
    <row r="10" spans="1:8" ht="24.95" customHeight="1">
      <c r="A10" s="2">
        <f t="shared" si="1"/>
        <v>6</v>
      </c>
      <c r="B10" s="1">
        <v>27</v>
      </c>
      <c r="C10" s="8" t="s">
        <v>43</v>
      </c>
      <c r="D10" s="8" t="s">
        <v>42</v>
      </c>
      <c r="E10" s="13">
        <f t="shared" si="0"/>
        <v>1034</v>
      </c>
      <c r="F10" s="7">
        <v>-342</v>
      </c>
      <c r="G10" s="7">
        <v>688</v>
      </c>
      <c r="H10" s="14">
        <v>688</v>
      </c>
    </row>
    <row r="11" spans="1:8" ht="24.95" customHeight="1">
      <c r="A11" s="2">
        <f t="shared" si="1"/>
        <v>7</v>
      </c>
      <c r="B11" s="1">
        <v>58</v>
      </c>
      <c r="C11" s="8" t="s">
        <v>76</v>
      </c>
      <c r="D11" s="8" t="s">
        <v>10</v>
      </c>
      <c r="E11" s="13">
        <f t="shared" si="0"/>
        <v>1030</v>
      </c>
      <c r="F11" s="7">
        <v>976</v>
      </c>
      <c r="G11" s="14">
        <v>158</v>
      </c>
      <c r="H11" s="7">
        <v>-104</v>
      </c>
    </row>
    <row r="12" spans="1:8" ht="24.95" customHeight="1">
      <c r="A12" s="2">
        <f t="shared" si="1"/>
        <v>8</v>
      </c>
      <c r="B12" s="17">
        <v>67</v>
      </c>
      <c r="C12" s="19" t="s">
        <v>89</v>
      </c>
      <c r="D12" s="19" t="s">
        <v>12</v>
      </c>
      <c r="E12" s="20">
        <f t="shared" si="0"/>
        <v>1012</v>
      </c>
      <c r="F12" s="21">
        <v>712</v>
      </c>
      <c r="G12" s="21">
        <v>104</v>
      </c>
      <c r="H12" s="21">
        <v>196</v>
      </c>
    </row>
    <row r="13" spans="1:8" ht="24.95" customHeight="1">
      <c r="A13" s="2">
        <f t="shared" si="1"/>
        <v>9</v>
      </c>
      <c r="B13" s="1">
        <v>56</v>
      </c>
      <c r="C13" s="8" t="s">
        <v>74</v>
      </c>
      <c r="D13" s="8" t="s">
        <v>10</v>
      </c>
      <c r="E13" s="13">
        <f t="shared" si="0"/>
        <v>1000</v>
      </c>
      <c r="F13" s="7">
        <v>382</v>
      </c>
      <c r="G13" s="7">
        <v>398</v>
      </c>
      <c r="H13" s="7">
        <v>220</v>
      </c>
    </row>
    <row r="14" spans="1:8" ht="24.95" customHeight="1">
      <c r="A14" s="2">
        <f t="shared" si="1"/>
        <v>10</v>
      </c>
      <c r="B14" s="17">
        <v>1</v>
      </c>
      <c r="C14" s="19" t="s">
        <v>9</v>
      </c>
      <c r="D14" s="19" t="s">
        <v>12</v>
      </c>
      <c r="E14" s="20">
        <f t="shared" si="0"/>
        <v>972</v>
      </c>
      <c r="F14" s="21">
        <v>668</v>
      </c>
      <c r="G14" s="21">
        <v>344</v>
      </c>
      <c r="H14" s="21">
        <v>-40</v>
      </c>
    </row>
    <row r="15" spans="1:8" ht="24.95" customHeight="1">
      <c r="A15" s="2">
        <f t="shared" si="1"/>
        <v>11</v>
      </c>
      <c r="B15" s="1">
        <v>59</v>
      </c>
      <c r="C15" s="8" t="s">
        <v>77</v>
      </c>
      <c r="D15" s="8" t="s">
        <v>10</v>
      </c>
      <c r="E15" s="13">
        <f t="shared" si="0"/>
        <v>956</v>
      </c>
      <c r="F15" s="7">
        <v>142</v>
      </c>
      <c r="G15" s="7">
        <v>-92</v>
      </c>
      <c r="H15" s="7">
        <v>906</v>
      </c>
    </row>
    <row r="16" spans="1:8" ht="24.95" customHeight="1">
      <c r="A16" s="2">
        <f t="shared" si="1"/>
        <v>12</v>
      </c>
      <c r="B16" s="1">
        <v>29</v>
      </c>
      <c r="C16" s="8" t="s">
        <v>45</v>
      </c>
      <c r="D16" s="8" t="s">
        <v>46</v>
      </c>
      <c r="E16" s="13">
        <f t="shared" si="0"/>
        <v>876</v>
      </c>
      <c r="F16" s="7">
        <v>188</v>
      </c>
      <c r="G16" s="7">
        <v>960</v>
      </c>
      <c r="H16" s="7">
        <v>-272</v>
      </c>
    </row>
    <row r="17" spans="1:8" ht="24.95" customHeight="1">
      <c r="A17" s="2">
        <f t="shared" si="1"/>
        <v>13</v>
      </c>
      <c r="B17" s="17">
        <v>11</v>
      </c>
      <c r="C17" s="19" t="s">
        <v>26</v>
      </c>
      <c r="D17" s="19" t="s">
        <v>12</v>
      </c>
      <c r="E17" s="20">
        <f t="shared" si="0"/>
        <v>852</v>
      </c>
      <c r="F17" s="21">
        <v>526</v>
      </c>
      <c r="G17" s="21">
        <v>846</v>
      </c>
      <c r="H17" s="22">
        <v>-520</v>
      </c>
    </row>
    <row r="18" spans="1:8" ht="24.95" customHeight="1">
      <c r="A18" s="2">
        <f t="shared" si="1"/>
        <v>14</v>
      </c>
      <c r="B18" s="1">
        <v>63</v>
      </c>
      <c r="C18" s="8" t="s">
        <v>81</v>
      </c>
      <c r="D18" s="8" t="s">
        <v>10</v>
      </c>
      <c r="E18" s="13">
        <f t="shared" si="0"/>
        <v>710</v>
      </c>
      <c r="F18" s="7">
        <v>-134</v>
      </c>
      <c r="G18" s="14">
        <v>282</v>
      </c>
      <c r="H18" s="7">
        <v>562</v>
      </c>
    </row>
    <row r="19" spans="1:8" ht="24.95" customHeight="1">
      <c r="A19" s="2">
        <f t="shared" si="1"/>
        <v>15</v>
      </c>
      <c r="B19" s="1">
        <v>26</v>
      </c>
      <c r="C19" s="8" t="s">
        <v>41</v>
      </c>
      <c r="D19" s="8" t="s">
        <v>42</v>
      </c>
      <c r="E19" s="13">
        <f t="shared" si="0"/>
        <v>584</v>
      </c>
      <c r="F19" s="7">
        <v>562</v>
      </c>
      <c r="G19" s="7">
        <v>-170</v>
      </c>
      <c r="H19" s="7">
        <v>192</v>
      </c>
    </row>
    <row r="20" spans="1:8" ht="24.95" customHeight="1">
      <c r="A20" s="2">
        <f t="shared" si="1"/>
        <v>16</v>
      </c>
      <c r="B20" s="1">
        <v>60</v>
      </c>
      <c r="C20" s="8" t="s">
        <v>78</v>
      </c>
      <c r="D20" s="8" t="s">
        <v>85</v>
      </c>
      <c r="E20" s="13">
        <f t="shared" si="0"/>
        <v>536</v>
      </c>
      <c r="F20" s="7">
        <v>-24</v>
      </c>
      <c r="G20" s="7">
        <v>18</v>
      </c>
      <c r="H20" s="7">
        <v>542</v>
      </c>
    </row>
    <row r="21" spans="1:8" ht="24.95" customHeight="1">
      <c r="A21" s="2">
        <f t="shared" si="1"/>
        <v>17</v>
      </c>
      <c r="B21" s="1">
        <v>46</v>
      </c>
      <c r="C21" s="8" t="s">
        <v>64</v>
      </c>
      <c r="D21" s="8" t="s">
        <v>10</v>
      </c>
      <c r="E21" s="13">
        <f t="shared" si="0"/>
        <v>478</v>
      </c>
      <c r="F21" s="7">
        <v>30</v>
      </c>
      <c r="G21" s="7">
        <v>564</v>
      </c>
      <c r="H21" s="7">
        <v>-116</v>
      </c>
    </row>
    <row r="22" spans="1:8" ht="24.95" customHeight="1">
      <c r="A22" s="2">
        <f t="shared" si="1"/>
        <v>18</v>
      </c>
      <c r="B22" s="1">
        <v>65</v>
      </c>
      <c r="C22" s="8" t="s">
        <v>87</v>
      </c>
      <c r="D22" s="8" t="s">
        <v>10</v>
      </c>
      <c r="E22" s="13">
        <f t="shared" si="0"/>
        <v>448</v>
      </c>
      <c r="F22" s="7">
        <v>346</v>
      </c>
      <c r="G22" s="7">
        <v>-26</v>
      </c>
      <c r="H22" s="7">
        <v>128</v>
      </c>
    </row>
    <row r="23" spans="1:8" ht="24.95" customHeight="1">
      <c r="A23" s="2">
        <f t="shared" si="1"/>
        <v>19</v>
      </c>
      <c r="B23" s="1">
        <v>44</v>
      </c>
      <c r="C23" s="8" t="s">
        <v>62</v>
      </c>
      <c r="D23" s="8" t="s">
        <v>83</v>
      </c>
      <c r="E23" s="13">
        <f t="shared" si="0"/>
        <v>376</v>
      </c>
      <c r="F23" s="7">
        <v>56</v>
      </c>
      <c r="G23" s="7">
        <v>-484</v>
      </c>
      <c r="H23" s="7">
        <v>804</v>
      </c>
    </row>
    <row r="24" spans="1:8" ht="24.95" customHeight="1">
      <c r="A24" s="2">
        <f t="shared" si="1"/>
        <v>20</v>
      </c>
      <c r="B24" s="1">
        <v>21</v>
      </c>
      <c r="C24" s="8" t="s">
        <v>36</v>
      </c>
      <c r="D24" s="8" t="s">
        <v>18</v>
      </c>
      <c r="E24" s="13">
        <f t="shared" si="0"/>
        <v>340</v>
      </c>
      <c r="F24" s="7">
        <v>442</v>
      </c>
      <c r="G24" s="7">
        <v>198</v>
      </c>
      <c r="H24" s="7">
        <v>-300</v>
      </c>
    </row>
    <row r="25" spans="1:8" ht="24.95" customHeight="1">
      <c r="A25" s="2">
        <f t="shared" si="1"/>
        <v>21</v>
      </c>
      <c r="B25" s="1">
        <v>18</v>
      </c>
      <c r="C25" s="8" t="s">
        <v>32</v>
      </c>
      <c r="D25" s="8" t="s">
        <v>82</v>
      </c>
      <c r="E25" s="13">
        <f t="shared" si="0"/>
        <v>304</v>
      </c>
      <c r="F25" s="7">
        <v>-246</v>
      </c>
      <c r="G25" s="14">
        <v>116</v>
      </c>
      <c r="H25" s="7">
        <v>434</v>
      </c>
    </row>
    <row r="26" spans="1:8" ht="24.95" customHeight="1">
      <c r="A26" s="2">
        <f t="shared" si="1"/>
        <v>22</v>
      </c>
      <c r="B26" s="1">
        <v>19</v>
      </c>
      <c r="C26" s="8" t="s">
        <v>33</v>
      </c>
      <c r="D26" s="8" t="s">
        <v>34</v>
      </c>
      <c r="E26" s="13">
        <f t="shared" si="0"/>
        <v>270</v>
      </c>
      <c r="F26" s="7">
        <v>-38</v>
      </c>
      <c r="G26" s="7">
        <v>202</v>
      </c>
      <c r="H26" s="7">
        <v>106</v>
      </c>
    </row>
    <row r="27" spans="1:8" ht="24.95" customHeight="1">
      <c r="A27" s="2">
        <f t="shared" si="1"/>
        <v>23</v>
      </c>
      <c r="B27" s="1">
        <v>53</v>
      </c>
      <c r="C27" s="8" t="s">
        <v>70</v>
      </c>
      <c r="D27" s="8" t="s">
        <v>10</v>
      </c>
      <c r="E27" s="13">
        <f>F27+G27+H27</f>
        <v>244</v>
      </c>
      <c r="F27" s="7">
        <v>926</v>
      </c>
      <c r="G27" s="7">
        <v>-50</v>
      </c>
      <c r="H27" s="7">
        <v>-632</v>
      </c>
    </row>
    <row r="28" spans="1:8" ht="24.95" customHeight="1">
      <c r="A28" s="2">
        <f t="shared" si="1"/>
        <v>24</v>
      </c>
      <c r="B28" s="1">
        <v>39</v>
      </c>
      <c r="C28" s="8" t="s">
        <v>57</v>
      </c>
      <c r="D28" s="8" t="s">
        <v>46</v>
      </c>
      <c r="E28" s="13">
        <f t="shared" ref="E28:E68" si="2">SUM(F28:H28)</f>
        <v>198</v>
      </c>
      <c r="F28" s="7">
        <v>374</v>
      </c>
      <c r="G28" s="7">
        <v>-322</v>
      </c>
      <c r="H28" s="7">
        <v>146</v>
      </c>
    </row>
    <row r="29" spans="1:8" ht="24.95" customHeight="1">
      <c r="A29" s="2">
        <f t="shared" si="1"/>
        <v>25</v>
      </c>
      <c r="B29" s="1">
        <v>32</v>
      </c>
      <c r="C29" s="8" t="s">
        <v>50</v>
      </c>
      <c r="D29" s="8" t="s">
        <v>46</v>
      </c>
      <c r="E29" s="13">
        <f t="shared" si="2"/>
        <v>198</v>
      </c>
      <c r="F29" s="7">
        <v>-150</v>
      </c>
      <c r="G29" s="7">
        <v>-222</v>
      </c>
      <c r="H29" s="7">
        <v>570</v>
      </c>
    </row>
    <row r="30" spans="1:8" ht="24.95" customHeight="1">
      <c r="A30" s="2">
        <f t="shared" si="1"/>
        <v>26</v>
      </c>
      <c r="B30" s="1">
        <v>22</v>
      </c>
      <c r="C30" s="8" t="s">
        <v>37</v>
      </c>
      <c r="D30" s="8" t="s">
        <v>18</v>
      </c>
      <c r="E30" s="13">
        <f t="shared" si="2"/>
        <v>184</v>
      </c>
      <c r="F30" s="7">
        <v>-548</v>
      </c>
      <c r="G30" s="7">
        <v>88</v>
      </c>
      <c r="H30" s="7">
        <v>644</v>
      </c>
    </row>
    <row r="31" spans="1:8" ht="24.95" customHeight="1">
      <c r="A31" s="2">
        <f t="shared" si="1"/>
        <v>27</v>
      </c>
      <c r="B31" s="1">
        <v>10</v>
      </c>
      <c r="C31" s="8" t="s">
        <v>25</v>
      </c>
      <c r="D31" s="8" t="s">
        <v>23</v>
      </c>
      <c r="E31" s="13">
        <f t="shared" si="2"/>
        <v>180</v>
      </c>
      <c r="F31" s="7">
        <v>846</v>
      </c>
      <c r="G31" s="7">
        <v>-538</v>
      </c>
      <c r="H31" s="7">
        <v>-128</v>
      </c>
    </row>
    <row r="32" spans="1:8" ht="24.95" customHeight="1">
      <c r="A32" s="2">
        <f t="shared" si="1"/>
        <v>28</v>
      </c>
      <c r="B32" s="1">
        <v>40</v>
      </c>
      <c r="C32" s="8" t="s">
        <v>58</v>
      </c>
      <c r="D32" s="8" t="s">
        <v>10</v>
      </c>
      <c r="E32" s="13">
        <f t="shared" si="2"/>
        <v>178</v>
      </c>
      <c r="F32" s="7">
        <v>-558</v>
      </c>
      <c r="G32" s="7">
        <v>-240</v>
      </c>
      <c r="H32" s="7">
        <v>976</v>
      </c>
    </row>
    <row r="33" spans="1:8" ht="24.95" customHeight="1">
      <c r="A33" s="2">
        <f t="shared" si="1"/>
        <v>29</v>
      </c>
      <c r="B33" s="1">
        <v>50</v>
      </c>
      <c r="C33" s="8" t="s">
        <v>68</v>
      </c>
      <c r="D33" s="8" t="s">
        <v>10</v>
      </c>
      <c r="E33" s="13">
        <f t="shared" si="2"/>
        <v>104</v>
      </c>
      <c r="F33" s="7">
        <v>-652</v>
      </c>
      <c r="G33" s="7">
        <v>482</v>
      </c>
      <c r="H33" s="7">
        <v>274</v>
      </c>
    </row>
    <row r="34" spans="1:8" ht="24.95" customHeight="1">
      <c r="A34" s="2">
        <f t="shared" si="1"/>
        <v>30</v>
      </c>
      <c r="B34" s="17">
        <v>12</v>
      </c>
      <c r="C34" s="19" t="s">
        <v>27</v>
      </c>
      <c r="D34" s="19" t="s">
        <v>12</v>
      </c>
      <c r="E34" s="20">
        <f t="shared" si="2"/>
        <v>78</v>
      </c>
      <c r="F34" s="21">
        <v>-690</v>
      </c>
      <c r="G34" s="21">
        <v>90</v>
      </c>
      <c r="H34" s="21">
        <v>678</v>
      </c>
    </row>
    <row r="35" spans="1:8" ht="24.95" customHeight="1">
      <c r="A35" s="2">
        <f t="shared" si="1"/>
        <v>31</v>
      </c>
      <c r="B35" s="1">
        <v>31</v>
      </c>
      <c r="C35" s="8" t="s">
        <v>49</v>
      </c>
      <c r="D35" s="8" t="s">
        <v>48</v>
      </c>
      <c r="E35" s="13">
        <f t="shared" si="2"/>
        <v>60</v>
      </c>
      <c r="F35" s="7">
        <v>-418</v>
      </c>
      <c r="G35" s="7">
        <v>204</v>
      </c>
      <c r="H35" s="7">
        <v>274</v>
      </c>
    </row>
    <row r="36" spans="1:8" ht="24.95" customHeight="1">
      <c r="A36" s="2">
        <f t="shared" si="1"/>
        <v>32</v>
      </c>
      <c r="B36" s="1">
        <v>30</v>
      </c>
      <c r="C36" s="8" t="s">
        <v>47</v>
      </c>
      <c r="D36" s="8" t="s">
        <v>48</v>
      </c>
      <c r="E36" s="13">
        <f t="shared" si="2"/>
        <v>48</v>
      </c>
      <c r="F36" s="7">
        <v>-100</v>
      </c>
      <c r="G36" s="7">
        <v>242</v>
      </c>
      <c r="H36" s="7">
        <v>-94</v>
      </c>
    </row>
    <row r="37" spans="1:8" ht="24.95" customHeight="1">
      <c r="A37" s="2">
        <f t="shared" si="1"/>
        <v>33</v>
      </c>
      <c r="B37" s="1">
        <v>43</v>
      </c>
      <c r="C37" s="8" t="s">
        <v>61</v>
      </c>
      <c r="D37" s="8" t="s">
        <v>83</v>
      </c>
      <c r="E37" s="13">
        <f t="shared" si="2"/>
        <v>24</v>
      </c>
      <c r="F37" s="7">
        <v>-308</v>
      </c>
      <c r="G37" s="7">
        <v>-168</v>
      </c>
      <c r="H37" s="7">
        <v>500</v>
      </c>
    </row>
    <row r="38" spans="1:8" ht="24.95" customHeight="1">
      <c r="A38" s="2">
        <f t="shared" ref="A38:A70" si="3">A37+1</f>
        <v>34</v>
      </c>
      <c r="B38" s="1">
        <v>9</v>
      </c>
      <c r="C38" s="8" t="s">
        <v>24</v>
      </c>
      <c r="D38" s="8" t="s">
        <v>23</v>
      </c>
      <c r="E38" s="13">
        <f t="shared" si="2"/>
        <v>-26</v>
      </c>
      <c r="F38" s="7">
        <v>328</v>
      </c>
      <c r="G38" s="7">
        <v>-160</v>
      </c>
      <c r="H38" s="7">
        <v>-194</v>
      </c>
    </row>
    <row r="39" spans="1:8" ht="24.95" customHeight="1">
      <c r="A39" s="2">
        <f t="shared" si="3"/>
        <v>35</v>
      </c>
      <c r="B39" s="1">
        <v>62</v>
      </c>
      <c r="C39" s="8" t="s">
        <v>80</v>
      </c>
      <c r="D39" s="8" t="s">
        <v>92</v>
      </c>
      <c r="E39" s="13">
        <f t="shared" si="2"/>
        <v>-74</v>
      </c>
      <c r="F39" s="7">
        <v>-436</v>
      </c>
      <c r="G39" s="7">
        <v>636</v>
      </c>
      <c r="H39" s="7">
        <v>-274</v>
      </c>
    </row>
    <row r="40" spans="1:8" ht="24.95" customHeight="1">
      <c r="A40" s="2">
        <f t="shared" si="3"/>
        <v>36</v>
      </c>
      <c r="B40" s="1">
        <v>20</v>
      </c>
      <c r="C40" s="8" t="s">
        <v>35</v>
      </c>
      <c r="D40" s="8" t="s">
        <v>34</v>
      </c>
      <c r="E40" s="13">
        <f t="shared" si="2"/>
        <v>-132</v>
      </c>
      <c r="F40" s="7">
        <v>-2</v>
      </c>
      <c r="G40" s="7">
        <v>232</v>
      </c>
      <c r="H40" s="7">
        <v>-362</v>
      </c>
    </row>
    <row r="41" spans="1:8" ht="24.95" customHeight="1">
      <c r="A41" s="2">
        <f t="shared" si="3"/>
        <v>37</v>
      </c>
      <c r="B41" s="1">
        <v>36</v>
      </c>
      <c r="C41" s="8" t="s">
        <v>54</v>
      </c>
      <c r="D41" s="8" t="s">
        <v>48</v>
      </c>
      <c r="E41" s="13">
        <f t="shared" si="2"/>
        <v>-164</v>
      </c>
      <c r="F41" s="7">
        <v>-326</v>
      </c>
      <c r="G41" s="7">
        <v>32</v>
      </c>
      <c r="H41" s="7">
        <v>130</v>
      </c>
    </row>
    <row r="42" spans="1:8" ht="24.95" customHeight="1">
      <c r="A42" s="2">
        <f t="shared" si="3"/>
        <v>38</v>
      </c>
      <c r="B42" s="1">
        <v>61</v>
      </c>
      <c r="C42" s="15" t="s">
        <v>79</v>
      </c>
      <c r="D42" s="15" t="s">
        <v>91</v>
      </c>
      <c r="E42" s="13">
        <f t="shared" si="2"/>
        <v>-170</v>
      </c>
      <c r="F42" s="7">
        <v>440</v>
      </c>
      <c r="G42" s="7">
        <v>-50</v>
      </c>
      <c r="H42" s="7">
        <v>-560</v>
      </c>
    </row>
    <row r="43" spans="1:8" ht="24.95" customHeight="1">
      <c r="A43" s="2">
        <f t="shared" si="3"/>
        <v>39</v>
      </c>
      <c r="B43" s="1">
        <v>51</v>
      </c>
      <c r="C43" s="8" t="s">
        <v>69</v>
      </c>
      <c r="D43" s="8" t="s">
        <v>10</v>
      </c>
      <c r="E43" s="13">
        <f t="shared" si="2"/>
        <v>-196</v>
      </c>
      <c r="F43" s="7">
        <v>-136</v>
      </c>
      <c r="G43" s="7">
        <v>138</v>
      </c>
      <c r="H43" s="7">
        <v>-198</v>
      </c>
    </row>
    <row r="44" spans="1:8" ht="24.95" customHeight="1">
      <c r="A44" s="2">
        <f t="shared" si="3"/>
        <v>40</v>
      </c>
      <c r="B44" s="17">
        <v>66</v>
      </c>
      <c r="C44" s="19" t="s">
        <v>88</v>
      </c>
      <c r="D44" s="19" t="s">
        <v>12</v>
      </c>
      <c r="E44" s="20">
        <f t="shared" si="2"/>
        <v>-198</v>
      </c>
      <c r="F44" s="21">
        <v>-160</v>
      </c>
      <c r="G44" s="22">
        <v>522</v>
      </c>
      <c r="H44" s="21">
        <v>-560</v>
      </c>
    </row>
    <row r="45" spans="1:8" ht="24.95" customHeight="1">
      <c r="A45" s="2">
        <f t="shared" si="3"/>
        <v>41</v>
      </c>
      <c r="B45" s="1">
        <v>5</v>
      </c>
      <c r="C45" s="8" t="s">
        <v>16</v>
      </c>
      <c r="D45" s="8" t="s">
        <v>18</v>
      </c>
      <c r="E45" s="13">
        <f t="shared" si="2"/>
        <v>-212</v>
      </c>
      <c r="F45" s="7">
        <v>-168</v>
      </c>
      <c r="G45" s="7">
        <v>-110</v>
      </c>
      <c r="H45" s="7">
        <v>66</v>
      </c>
    </row>
    <row r="46" spans="1:8" ht="24.95" customHeight="1">
      <c r="A46" s="2">
        <f t="shared" si="3"/>
        <v>42</v>
      </c>
      <c r="B46" s="17">
        <v>37</v>
      </c>
      <c r="C46" s="19" t="s">
        <v>55</v>
      </c>
      <c r="D46" s="19" t="s">
        <v>12</v>
      </c>
      <c r="E46" s="20">
        <f t="shared" si="2"/>
        <v>-220</v>
      </c>
      <c r="F46" s="21">
        <v>-138</v>
      </c>
      <c r="G46" s="21">
        <v>98</v>
      </c>
      <c r="H46" s="21">
        <v>-180</v>
      </c>
    </row>
    <row r="47" spans="1:8" ht="24.95" customHeight="1">
      <c r="A47" s="2">
        <f t="shared" si="3"/>
        <v>43</v>
      </c>
      <c r="B47" s="17">
        <v>38</v>
      </c>
      <c r="C47" s="19" t="s">
        <v>56</v>
      </c>
      <c r="D47" s="19" t="s">
        <v>12</v>
      </c>
      <c r="E47" s="20">
        <f t="shared" si="2"/>
        <v>-280</v>
      </c>
      <c r="F47" s="21">
        <v>118</v>
      </c>
      <c r="G47" s="21">
        <v>-228</v>
      </c>
      <c r="H47" s="21">
        <v>-170</v>
      </c>
    </row>
    <row r="48" spans="1:8" ht="24.95" customHeight="1">
      <c r="A48" s="2">
        <f t="shared" si="3"/>
        <v>44</v>
      </c>
      <c r="B48" s="17">
        <v>25</v>
      </c>
      <c r="C48" s="19" t="s">
        <v>40</v>
      </c>
      <c r="D48" s="19" t="s">
        <v>12</v>
      </c>
      <c r="E48" s="20">
        <f t="shared" si="2"/>
        <v>-286</v>
      </c>
      <c r="F48" s="21">
        <v>38</v>
      </c>
      <c r="G48" s="21">
        <v>-132</v>
      </c>
      <c r="H48" s="21">
        <v>-192</v>
      </c>
    </row>
    <row r="49" spans="1:8" ht="24.95" customHeight="1">
      <c r="A49" s="2">
        <f t="shared" si="3"/>
        <v>45</v>
      </c>
      <c r="B49" s="1">
        <v>33</v>
      </c>
      <c r="C49" s="8" t="s">
        <v>51</v>
      </c>
      <c r="D49" s="8" t="s">
        <v>46</v>
      </c>
      <c r="E49" s="13">
        <f t="shared" si="2"/>
        <v>-332</v>
      </c>
      <c r="F49" s="7">
        <v>8</v>
      </c>
      <c r="G49" s="7">
        <v>-440</v>
      </c>
      <c r="H49" s="14">
        <v>100</v>
      </c>
    </row>
    <row r="50" spans="1:8" ht="24.95" customHeight="1">
      <c r="A50" s="2">
        <f t="shared" si="3"/>
        <v>46</v>
      </c>
      <c r="B50" s="1">
        <v>3</v>
      </c>
      <c r="C50" s="8" t="s">
        <v>11</v>
      </c>
      <c r="D50" s="8" t="s">
        <v>10</v>
      </c>
      <c r="E50" s="13">
        <f t="shared" si="2"/>
        <v>-356</v>
      </c>
      <c r="F50" s="7">
        <v>54</v>
      </c>
      <c r="G50" s="7">
        <v>-268</v>
      </c>
      <c r="H50" s="7">
        <v>-142</v>
      </c>
    </row>
    <row r="51" spans="1:8" ht="24.95" customHeight="1">
      <c r="A51" s="2">
        <f t="shared" si="3"/>
        <v>47</v>
      </c>
      <c r="B51" s="17">
        <v>24</v>
      </c>
      <c r="C51" s="19" t="s">
        <v>39</v>
      </c>
      <c r="D51" s="19" t="s">
        <v>12</v>
      </c>
      <c r="E51" s="20">
        <f t="shared" si="2"/>
        <v>-370</v>
      </c>
      <c r="F51" s="21">
        <v>830</v>
      </c>
      <c r="G51" s="22">
        <v>-512</v>
      </c>
      <c r="H51" s="21">
        <v>-688</v>
      </c>
    </row>
    <row r="52" spans="1:8" ht="24.95" customHeight="1">
      <c r="A52" s="2">
        <f t="shared" si="3"/>
        <v>48</v>
      </c>
      <c r="B52" s="1">
        <v>57</v>
      </c>
      <c r="C52" s="8" t="s">
        <v>75</v>
      </c>
      <c r="D52" s="8" t="s">
        <v>10</v>
      </c>
      <c r="E52" s="13">
        <f t="shared" si="2"/>
        <v>-420</v>
      </c>
      <c r="F52" s="7">
        <v>-184</v>
      </c>
      <c r="G52" s="7">
        <v>-190</v>
      </c>
      <c r="H52" s="7">
        <v>-46</v>
      </c>
    </row>
    <row r="53" spans="1:8" ht="24.95" customHeight="1">
      <c r="A53" s="2">
        <f t="shared" si="3"/>
        <v>49</v>
      </c>
      <c r="B53" s="1">
        <v>48</v>
      </c>
      <c r="C53" s="8" t="s">
        <v>66</v>
      </c>
      <c r="D53" s="8" t="s">
        <v>10</v>
      </c>
      <c r="E53" s="13">
        <f t="shared" si="2"/>
        <v>-452</v>
      </c>
      <c r="F53" s="7">
        <v>282</v>
      </c>
      <c r="G53" s="7">
        <v>-160</v>
      </c>
      <c r="H53" s="7">
        <v>-574</v>
      </c>
    </row>
    <row r="54" spans="1:8" ht="24.95" customHeight="1">
      <c r="A54" s="2">
        <f t="shared" si="3"/>
        <v>50</v>
      </c>
      <c r="B54" s="1">
        <v>42</v>
      </c>
      <c r="C54" s="8" t="s">
        <v>60</v>
      </c>
      <c r="D54" s="8" t="s">
        <v>83</v>
      </c>
      <c r="E54" s="13">
        <f t="shared" si="2"/>
        <v>-476</v>
      </c>
      <c r="F54" s="7">
        <v>-422</v>
      </c>
      <c r="G54" s="7">
        <v>-540</v>
      </c>
      <c r="H54" s="7">
        <v>486</v>
      </c>
    </row>
    <row r="55" spans="1:8" ht="24.95" customHeight="1">
      <c r="A55" s="2">
        <f t="shared" si="3"/>
        <v>51</v>
      </c>
      <c r="B55" s="1">
        <v>23</v>
      </c>
      <c r="C55" s="8" t="s">
        <v>38</v>
      </c>
      <c r="D55" s="8" t="s">
        <v>18</v>
      </c>
      <c r="E55" s="13">
        <f t="shared" si="2"/>
        <v>-518</v>
      </c>
      <c r="F55" s="7">
        <v>562</v>
      </c>
      <c r="G55" s="7">
        <v>-874</v>
      </c>
      <c r="H55" s="7">
        <v>-206</v>
      </c>
    </row>
    <row r="56" spans="1:8" ht="24.95" customHeight="1">
      <c r="A56" s="2">
        <f t="shared" si="3"/>
        <v>52</v>
      </c>
      <c r="B56" s="1">
        <v>4</v>
      </c>
      <c r="C56" s="8" t="s">
        <v>14</v>
      </c>
      <c r="D56" s="8" t="s">
        <v>15</v>
      </c>
      <c r="E56" s="13">
        <f t="shared" si="2"/>
        <v>-572</v>
      </c>
      <c r="F56" s="16">
        <v>-546</v>
      </c>
      <c r="G56" s="7">
        <v>24</v>
      </c>
      <c r="H56" s="7">
        <v>-50</v>
      </c>
    </row>
    <row r="57" spans="1:8" ht="24.95" customHeight="1">
      <c r="A57" s="2">
        <f t="shared" si="3"/>
        <v>53</v>
      </c>
      <c r="B57" s="1">
        <v>45</v>
      </c>
      <c r="C57" s="8" t="s">
        <v>63</v>
      </c>
      <c r="D57" s="8" t="s">
        <v>48</v>
      </c>
      <c r="E57" s="13">
        <f t="shared" si="2"/>
        <v>-688</v>
      </c>
      <c r="F57" s="16">
        <v>-2</v>
      </c>
      <c r="G57" s="7">
        <v>-368</v>
      </c>
      <c r="H57" s="7">
        <v>-318</v>
      </c>
    </row>
    <row r="58" spans="1:8" ht="24.95" customHeight="1">
      <c r="A58" s="2">
        <f t="shared" si="3"/>
        <v>54</v>
      </c>
      <c r="B58" s="17">
        <v>13</v>
      </c>
      <c r="C58" s="19" t="s">
        <v>28</v>
      </c>
      <c r="D58" s="19" t="s">
        <v>12</v>
      </c>
      <c r="E58" s="20">
        <f t="shared" si="2"/>
        <v>-714</v>
      </c>
      <c r="F58" s="23">
        <v>16</v>
      </c>
      <c r="G58" s="21">
        <v>-164</v>
      </c>
      <c r="H58" s="21">
        <v>-566</v>
      </c>
    </row>
    <row r="59" spans="1:8" ht="24.95" customHeight="1">
      <c r="A59" s="2">
        <f t="shared" si="3"/>
        <v>55</v>
      </c>
      <c r="B59" s="1">
        <v>54</v>
      </c>
      <c r="C59" s="8" t="s">
        <v>71</v>
      </c>
      <c r="D59" s="8" t="s">
        <v>72</v>
      </c>
      <c r="E59" s="13">
        <f t="shared" si="2"/>
        <v>-716</v>
      </c>
      <c r="F59" s="16">
        <v>-194</v>
      </c>
      <c r="G59" s="7">
        <v>-52</v>
      </c>
      <c r="H59" s="7">
        <v>-470</v>
      </c>
    </row>
    <row r="60" spans="1:8" ht="24.95" customHeight="1">
      <c r="A60" s="2">
        <f t="shared" si="3"/>
        <v>56</v>
      </c>
      <c r="B60" s="1">
        <v>14</v>
      </c>
      <c r="C60" s="8" t="s">
        <v>29</v>
      </c>
      <c r="D60" s="8"/>
      <c r="E60" s="13">
        <f t="shared" si="2"/>
        <v>-734</v>
      </c>
      <c r="F60" s="7">
        <v>-216</v>
      </c>
      <c r="G60" s="7">
        <v>-340</v>
      </c>
      <c r="H60" s="7">
        <v>-178</v>
      </c>
    </row>
    <row r="61" spans="1:8" ht="24.95" customHeight="1">
      <c r="A61" s="2">
        <f t="shared" si="3"/>
        <v>57</v>
      </c>
      <c r="B61" s="1">
        <v>15</v>
      </c>
      <c r="C61" s="8" t="s">
        <v>30</v>
      </c>
      <c r="D61" s="8"/>
      <c r="E61" s="13">
        <f t="shared" si="2"/>
        <v>-734</v>
      </c>
      <c r="F61" s="7">
        <v>-402</v>
      </c>
      <c r="G61" s="7">
        <v>-276</v>
      </c>
      <c r="H61" s="7">
        <v>-56</v>
      </c>
    </row>
    <row r="62" spans="1:8" ht="24.95" customHeight="1">
      <c r="A62" s="2">
        <f t="shared" si="3"/>
        <v>58</v>
      </c>
      <c r="B62" s="1">
        <v>49</v>
      </c>
      <c r="C62" s="8" t="s">
        <v>67</v>
      </c>
      <c r="D62" s="8" t="s">
        <v>10</v>
      </c>
      <c r="E62" s="13">
        <f t="shared" si="2"/>
        <v>-792</v>
      </c>
      <c r="F62" s="7">
        <v>-214</v>
      </c>
      <c r="G62" s="7">
        <v>276</v>
      </c>
      <c r="H62" s="7">
        <v>-854</v>
      </c>
    </row>
    <row r="63" spans="1:8" ht="24.95" customHeight="1">
      <c r="A63" s="2">
        <f t="shared" si="3"/>
        <v>59</v>
      </c>
      <c r="B63" s="1">
        <v>64</v>
      </c>
      <c r="C63" s="8" t="s">
        <v>86</v>
      </c>
      <c r="D63" s="8" t="s">
        <v>10</v>
      </c>
      <c r="E63" s="13">
        <f t="shared" si="2"/>
        <v>-828</v>
      </c>
      <c r="F63" s="7">
        <v>-424</v>
      </c>
      <c r="G63" s="7">
        <v>-276</v>
      </c>
      <c r="H63" s="7">
        <v>-128</v>
      </c>
    </row>
    <row r="64" spans="1:8" ht="24.95" customHeight="1">
      <c r="A64" s="2">
        <f t="shared" si="3"/>
        <v>60</v>
      </c>
      <c r="B64" s="1">
        <v>2</v>
      </c>
      <c r="C64" s="3" t="s">
        <v>13</v>
      </c>
      <c r="D64" s="3" t="s">
        <v>10</v>
      </c>
      <c r="E64" s="13">
        <f t="shared" si="2"/>
        <v>-832</v>
      </c>
      <c r="F64" s="14">
        <v>-528</v>
      </c>
      <c r="G64" s="7">
        <v>148</v>
      </c>
      <c r="H64" s="14">
        <v>-452</v>
      </c>
    </row>
    <row r="65" spans="1:8" ht="24.95" customHeight="1">
      <c r="A65" s="2">
        <f t="shared" si="3"/>
        <v>61</v>
      </c>
      <c r="B65" s="1">
        <v>52</v>
      </c>
      <c r="C65" s="8" t="s">
        <v>84</v>
      </c>
      <c r="D65" s="8" t="s">
        <v>10</v>
      </c>
      <c r="E65" s="13">
        <f t="shared" si="2"/>
        <v>-834</v>
      </c>
      <c r="F65" s="7">
        <v>258</v>
      </c>
      <c r="G65" s="7">
        <v>-640</v>
      </c>
      <c r="H65" s="7">
        <v>-452</v>
      </c>
    </row>
    <row r="66" spans="1:8" ht="24.95" customHeight="1">
      <c r="A66" s="2">
        <f t="shared" si="3"/>
        <v>62</v>
      </c>
      <c r="B66" s="1">
        <v>35</v>
      </c>
      <c r="C66" s="8" t="s">
        <v>53</v>
      </c>
      <c r="D66" s="8" t="s">
        <v>48</v>
      </c>
      <c r="E66" s="13">
        <f t="shared" si="2"/>
        <v>-922</v>
      </c>
      <c r="F66" s="7">
        <v>-582</v>
      </c>
      <c r="G66" s="7">
        <v>128</v>
      </c>
      <c r="H66" s="7">
        <v>-468</v>
      </c>
    </row>
    <row r="67" spans="1:8" ht="24.95" customHeight="1">
      <c r="A67" s="2">
        <f t="shared" si="3"/>
        <v>63</v>
      </c>
      <c r="B67" s="17">
        <v>17</v>
      </c>
      <c r="C67" s="19" t="s">
        <v>22</v>
      </c>
      <c r="D67" s="19" t="s">
        <v>12</v>
      </c>
      <c r="E67" s="20">
        <f t="shared" si="2"/>
        <v>-1040</v>
      </c>
      <c r="F67" s="21">
        <v>-946</v>
      </c>
      <c r="G67" s="21">
        <v>-38</v>
      </c>
      <c r="H67" s="21">
        <v>-56</v>
      </c>
    </row>
    <row r="68" spans="1:8" ht="24.95" customHeight="1">
      <c r="A68" s="2">
        <f t="shared" si="3"/>
        <v>64</v>
      </c>
      <c r="B68" s="1">
        <v>55</v>
      </c>
      <c r="C68" s="8" t="s">
        <v>73</v>
      </c>
      <c r="D68" s="8" t="s">
        <v>72</v>
      </c>
      <c r="E68" s="13">
        <f t="shared" si="2"/>
        <v>-1102</v>
      </c>
      <c r="F68" s="7">
        <v>-134</v>
      </c>
      <c r="G68" s="16">
        <v>-518</v>
      </c>
      <c r="H68" s="7">
        <v>-450</v>
      </c>
    </row>
    <row r="69" spans="1:8" ht="24.95" customHeight="1">
      <c r="A69" s="2">
        <f t="shared" si="3"/>
        <v>65</v>
      </c>
      <c r="B69" s="1">
        <v>6</v>
      </c>
      <c r="C69" s="8" t="s">
        <v>17</v>
      </c>
      <c r="D69" s="8" t="s">
        <v>18</v>
      </c>
      <c r="E69" s="13">
        <f>F69+G69+H69</f>
        <v>-1186</v>
      </c>
      <c r="F69" s="7">
        <v>-48</v>
      </c>
      <c r="G69" s="16">
        <v>-462</v>
      </c>
      <c r="H69" s="7">
        <v>-676</v>
      </c>
    </row>
    <row r="70" spans="1:8" ht="24.95" customHeight="1">
      <c r="A70" s="2">
        <f t="shared" si="3"/>
        <v>66</v>
      </c>
      <c r="B70" s="1">
        <v>41</v>
      </c>
      <c r="C70" s="8" t="s">
        <v>59</v>
      </c>
      <c r="D70" s="8" t="s">
        <v>83</v>
      </c>
      <c r="E70" s="13">
        <f>SUM(F70:H70)</f>
        <v>-1280</v>
      </c>
      <c r="F70" s="7">
        <v>-718</v>
      </c>
      <c r="G70" s="16">
        <v>-534</v>
      </c>
      <c r="H70" s="7">
        <v>-28</v>
      </c>
    </row>
    <row r="71" spans="1:8" ht="24.95" customHeight="1">
      <c r="A71" s="2">
        <v>67</v>
      </c>
      <c r="B71" s="1">
        <v>47</v>
      </c>
      <c r="C71" s="8" t="s">
        <v>65</v>
      </c>
      <c r="D71" s="8" t="s">
        <v>10</v>
      </c>
      <c r="E71" s="13">
        <f>SUM(F71:H71)</f>
        <v>-1374</v>
      </c>
      <c r="F71" s="7">
        <v>-464</v>
      </c>
      <c r="G71" s="16">
        <v>-508</v>
      </c>
      <c r="H71" s="7">
        <v>-402</v>
      </c>
    </row>
    <row r="72" spans="1:8" ht="24.95" customHeight="1">
      <c r="A72" s="2">
        <f t="shared" ref="A72:A84" si="4">A71+1</f>
        <v>68</v>
      </c>
      <c r="B72" s="1">
        <v>7</v>
      </c>
      <c r="C72" s="8" t="s">
        <v>19</v>
      </c>
      <c r="D72" s="8" t="s">
        <v>20</v>
      </c>
      <c r="E72" s="13">
        <f>SUM(F72:H72)</f>
        <v>-1622</v>
      </c>
      <c r="F72" s="7">
        <v>-278</v>
      </c>
      <c r="G72" s="7">
        <v>-552</v>
      </c>
      <c r="H72" s="7">
        <v>-792</v>
      </c>
    </row>
    <row r="73" spans="1:8" ht="31.5" customHeight="1">
      <c r="A73" s="2">
        <f t="shared" si="4"/>
        <v>69</v>
      </c>
      <c r="B73" s="1"/>
      <c r="C73" s="8"/>
      <c r="D73" s="8"/>
      <c r="E73" s="13"/>
      <c r="F73" s="7"/>
      <c r="G73" s="7"/>
      <c r="H73" s="7"/>
    </row>
    <row r="74" spans="1:8" ht="30">
      <c r="A74" s="2">
        <f t="shared" si="4"/>
        <v>70</v>
      </c>
      <c r="B74" s="1"/>
      <c r="C74" s="8"/>
      <c r="D74" s="8"/>
      <c r="E74" s="13"/>
      <c r="F74" s="7"/>
      <c r="G74" s="7"/>
      <c r="H74" s="7"/>
    </row>
    <row r="75" spans="1:8" ht="30">
      <c r="A75" s="2">
        <f t="shared" si="4"/>
        <v>71</v>
      </c>
      <c r="B75" s="1"/>
      <c r="C75" s="8"/>
      <c r="D75" s="8"/>
      <c r="E75" s="13"/>
      <c r="F75" s="7"/>
      <c r="G75" s="7"/>
      <c r="H75" s="7"/>
    </row>
    <row r="76" spans="1:8" ht="30">
      <c r="A76" s="2">
        <f t="shared" si="4"/>
        <v>72</v>
      </c>
      <c r="B76" s="1"/>
      <c r="C76" s="8"/>
      <c r="D76" s="8"/>
      <c r="E76" s="13"/>
      <c r="F76" s="7"/>
      <c r="G76" s="7"/>
      <c r="H76" s="7"/>
    </row>
    <row r="77" spans="1:8" ht="30">
      <c r="A77" s="2">
        <f t="shared" si="4"/>
        <v>73</v>
      </c>
      <c r="B77" s="1"/>
      <c r="C77" s="3"/>
      <c r="D77" s="3"/>
      <c r="E77" s="5"/>
      <c r="F77" s="6"/>
      <c r="G77" s="6"/>
      <c r="H77" s="6"/>
    </row>
    <row r="78" spans="1:8" ht="30">
      <c r="A78" s="2">
        <f t="shared" si="4"/>
        <v>74</v>
      </c>
      <c r="B78" s="1"/>
      <c r="C78" s="3"/>
      <c r="D78" s="3"/>
      <c r="E78" s="5"/>
      <c r="F78" s="6"/>
      <c r="G78" s="6"/>
      <c r="H78" s="6"/>
    </row>
    <row r="79" spans="1:8" ht="30">
      <c r="A79" s="2">
        <f t="shared" si="4"/>
        <v>75</v>
      </c>
      <c r="B79" s="1"/>
      <c r="C79" s="3"/>
      <c r="D79" s="3"/>
      <c r="E79" s="5"/>
      <c r="F79" s="6"/>
      <c r="G79" s="6"/>
      <c r="H79" s="6"/>
    </row>
    <row r="80" spans="1:8" ht="30">
      <c r="A80" s="2">
        <f t="shared" si="4"/>
        <v>76</v>
      </c>
      <c r="B80" s="1"/>
      <c r="C80" s="3"/>
      <c r="D80" s="3"/>
      <c r="E80" s="5"/>
      <c r="F80" s="6"/>
      <c r="G80" s="6"/>
      <c r="H80" s="6"/>
    </row>
    <row r="81" spans="1:8" ht="30">
      <c r="A81" s="2">
        <f t="shared" si="4"/>
        <v>77</v>
      </c>
      <c r="B81" s="1"/>
      <c r="C81" s="3"/>
      <c r="D81" s="3"/>
      <c r="E81" s="5"/>
      <c r="F81" s="6"/>
      <c r="G81" s="6"/>
      <c r="H81" s="6"/>
    </row>
    <row r="82" spans="1:8" ht="30">
      <c r="A82" s="2">
        <f t="shared" si="4"/>
        <v>78</v>
      </c>
      <c r="B82" s="1"/>
      <c r="C82" s="3"/>
      <c r="D82" s="3"/>
      <c r="E82" s="5"/>
      <c r="F82" s="6"/>
      <c r="G82" s="6"/>
      <c r="H82" s="6"/>
    </row>
    <row r="83" spans="1:8" ht="30">
      <c r="A83" s="2">
        <f t="shared" si="4"/>
        <v>79</v>
      </c>
      <c r="B83" s="1"/>
      <c r="C83" s="3"/>
      <c r="D83" s="3"/>
      <c r="E83" s="5"/>
      <c r="F83" s="6"/>
      <c r="G83" s="6"/>
      <c r="H83" s="6"/>
    </row>
    <row r="84" spans="1:8" ht="30">
      <c r="A84" s="2">
        <f t="shared" si="4"/>
        <v>80</v>
      </c>
      <c r="B84" s="1"/>
      <c r="C84" s="3"/>
      <c r="D84" s="3"/>
      <c r="E84" s="5"/>
      <c r="F84" s="6"/>
      <c r="G84" s="6"/>
      <c r="H84" s="6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CARREFOUR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diroso5088</dc:creator>
  <cp:lastModifiedBy>Arno et Joe</cp:lastModifiedBy>
  <cp:lastPrinted>2016-02-21T10:19:42Z</cp:lastPrinted>
  <dcterms:created xsi:type="dcterms:W3CDTF">2011-02-16T10:26:18Z</dcterms:created>
  <dcterms:modified xsi:type="dcterms:W3CDTF">2017-02-26T17:02:20Z</dcterms:modified>
</cp:coreProperties>
</file>